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 paper\v2.0\revised\20190923\source data\Figure 5-Source Data\"/>
    </mc:Choice>
  </mc:AlternateContent>
  <bookViews>
    <workbookView xWindow="0" yWindow="0" windowWidth="9705" windowHeight="6825" activeTab="1"/>
  </bookViews>
  <sheets>
    <sheet name="Figure 5J-Source Data" sheetId="1" r:id="rId1"/>
    <sheet name="Figure 5J Summary statistic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V18" i="1" l="1"/>
  <c r="AY18" i="1"/>
  <c r="AZ18" i="1"/>
  <c r="BA18" i="1"/>
  <c r="AN18" i="1"/>
  <c r="AO18" i="1"/>
  <c r="AP18" i="1"/>
  <c r="AQ18" i="1"/>
  <c r="AR18" i="1"/>
  <c r="AS18" i="1"/>
  <c r="AE18" i="1"/>
  <c r="AF18" i="1"/>
  <c r="AG18" i="1"/>
  <c r="AH18" i="1"/>
  <c r="AI18" i="1"/>
  <c r="AJ18" i="1"/>
  <c r="W18" i="1"/>
  <c r="X18" i="1"/>
  <c r="Y18" i="1"/>
  <c r="Z18" i="1"/>
  <c r="AA18" i="1"/>
  <c r="Q18" i="1"/>
  <c r="R18" i="1"/>
  <c r="I18" i="1"/>
  <c r="AW18" i="1"/>
  <c r="AX18" i="1"/>
  <c r="AV18" i="1"/>
  <c r="N18" i="1"/>
  <c r="O18" i="1"/>
  <c r="P18" i="1"/>
  <c r="M18" i="1"/>
  <c r="C18" i="1"/>
  <c r="D18" i="1"/>
  <c r="E18" i="1"/>
  <c r="F18" i="1"/>
  <c r="G18" i="1"/>
  <c r="H18" i="1"/>
</calcChain>
</file>

<file path=xl/sharedStrings.xml><?xml version="1.0" encoding="utf-8"?>
<sst xmlns="http://schemas.openxmlformats.org/spreadsheetml/2006/main" count="109" uniqueCount="84">
  <si>
    <t>CS</t>
  </si>
  <si>
    <t>ave.</t>
  </si>
  <si>
    <t>Duration of potential clusters</t>
  </si>
  <si>
    <r>
      <t>ORCO</t>
    </r>
    <r>
      <rPr>
        <vertAlign val="superscript"/>
        <sz val="11"/>
        <color theme="1"/>
        <rFont val="Calibri"/>
        <family val="2"/>
        <scheme val="minor"/>
      </rPr>
      <t>-/-</t>
    </r>
  </si>
  <si>
    <r>
      <t>norpA</t>
    </r>
    <r>
      <rPr>
        <vertAlign val="superscript"/>
        <sz val="11"/>
        <color theme="1"/>
        <rFont val="Calibri"/>
        <family val="2"/>
        <scheme val="minor"/>
      </rPr>
      <t>33</t>
    </r>
  </si>
  <si>
    <r>
      <t>piezo</t>
    </r>
    <r>
      <rPr>
        <vertAlign val="superscript"/>
        <sz val="11"/>
        <color theme="1"/>
        <rFont val="Calibri"/>
        <family val="2"/>
        <scheme val="minor"/>
      </rPr>
      <t>KO</t>
    </r>
  </si>
  <si>
    <r>
      <t>iav</t>
    </r>
    <r>
      <rPr>
        <vertAlign val="superscript"/>
        <sz val="11"/>
        <color theme="1"/>
        <rFont val="Calibri"/>
        <family val="2"/>
        <scheme val="minor"/>
      </rPr>
      <t>1</t>
    </r>
  </si>
  <si>
    <r>
      <t>nan</t>
    </r>
    <r>
      <rPr>
        <vertAlign val="superscript"/>
        <sz val="11"/>
        <color theme="1"/>
        <rFont val="Calibri"/>
        <family val="2"/>
        <scheme val="minor"/>
      </rPr>
      <t>36a</t>
    </r>
  </si>
  <si>
    <t>Table Analyzed</t>
  </si>
  <si>
    <t>Duration of Transient Clusters</t>
  </si>
  <si>
    <t>Data sets analyzed</t>
  </si>
  <si>
    <t>ANOVA summary</t>
  </si>
  <si>
    <t>F</t>
  </si>
  <si>
    <t>P value</t>
  </si>
  <si>
    <t>P value summary</t>
  </si>
  <si>
    <t>***</t>
  </si>
  <si>
    <t>Significant diff. among means (P &lt; 0.05)?</t>
  </si>
  <si>
    <t>Yes</t>
  </si>
  <si>
    <t>R square</t>
  </si>
  <si>
    <t>Brown-Forsythe test</t>
  </si>
  <si>
    <t>F (DFn, DFd)</t>
  </si>
  <si>
    <t>2.222 (5, 32)</t>
  </si>
  <si>
    <t>ns</t>
  </si>
  <si>
    <t>Are SDs significantly different (P &lt; 0.05)?</t>
  </si>
  <si>
    <t>No</t>
  </si>
  <si>
    <t>Bartlett's test</t>
  </si>
  <si>
    <t>Bartlett's statistic (corrected)</t>
  </si>
  <si>
    <t>&lt;0.0001</t>
  </si>
  <si>
    <t>****</t>
  </si>
  <si>
    <t>ANOVA table</t>
  </si>
  <si>
    <t>SS</t>
  </si>
  <si>
    <t>DF</t>
  </si>
  <si>
    <t>MS</t>
  </si>
  <si>
    <t>Treatment (between columns)</t>
  </si>
  <si>
    <t>F (5, 32) = 7.186</t>
  </si>
  <si>
    <t>P=0.0001</t>
  </si>
  <si>
    <t>Residual (within columns)</t>
  </si>
  <si>
    <t>Total</t>
  </si>
  <si>
    <t>Data summary</t>
  </si>
  <si>
    <t>Number of treatments (columns)</t>
  </si>
  <si>
    <t>Number of values (total)</t>
  </si>
  <si>
    <r>
      <t xml:space="preserve">A : </t>
    </r>
    <r>
      <rPr>
        <i/>
        <sz val="10"/>
        <rFont val="Arial"/>
        <family val="2"/>
      </rPr>
      <t>CS</t>
    </r>
  </si>
  <si>
    <r>
      <t xml:space="preserve">B : </t>
    </r>
    <r>
      <rPr>
        <i/>
        <sz val="10"/>
        <rFont val="Arial"/>
        <family val="2"/>
      </rPr>
      <t>norpA</t>
    </r>
    <r>
      <rPr>
        <i/>
        <vertAlign val="superscript"/>
        <sz val="10"/>
        <rFont val="Arial"/>
        <family val="2"/>
      </rPr>
      <t>33</t>
    </r>
  </si>
  <si>
    <r>
      <t xml:space="preserve">C : </t>
    </r>
    <r>
      <rPr>
        <i/>
        <sz val="10"/>
        <rFont val="Arial"/>
        <family val="2"/>
      </rPr>
      <t>ORCO</t>
    </r>
    <r>
      <rPr>
        <i/>
        <vertAlign val="superscript"/>
        <sz val="10"/>
        <rFont val="Arial"/>
        <family val="2"/>
      </rPr>
      <t>-/-</t>
    </r>
  </si>
  <si>
    <r>
      <t>D :</t>
    </r>
    <r>
      <rPr>
        <i/>
        <sz val="10"/>
        <rFont val="Arial"/>
        <family val="2"/>
      </rPr>
      <t xml:space="preserve"> iav</t>
    </r>
    <r>
      <rPr>
        <i/>
        <vertAlign val="superscript"/>
        <sz val="10"/>
        <rFont val="Arial"/>
        <family val="2"/>
      </rPr>
      <t>1</t>
    </r>
  </si>
  <si>
    <r>
      <t xml:space="preserve">E : </t>
    </r>
    <r>
      <rPr>
        <i/>
        <sz val="10"/>
        <rFont val="Arial"/>
        <family val="2"/>
      </rPr>
      <t>nan</t>
    </r>
    <r>
      <rPr>
        <i/>
        <vertAlign val="superscript"/>
        <sz val="10"/>
        <rFont val="Arial"/>
        <family val="2"/>
      </rPr>
      <t>36a</t>
    </r>
  </si>
  <si>
    <r>
      <t xml:space="preserve">F : </t>
    </r>
    <r>
      <rPr>
        <i/>
        <sz val="10"/>
        <rFont val="Arial"/>
        <family val="2"/>
      </rPr>
      <t>Piezo</t>
    </r>
    <r>
      <rPr>
        <i/>
        <vertAlign val="superscript"/>
        <sz val="10"/>
        <rFont val="Arial"/>
        <family val="2"/>
      </rPr>
      <t>KO</t>
    </r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</si>
  <si>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</si>
  <si>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</si>
  <si>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</si>
  <si>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</si>
  <si>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</si>
  <si>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</si>
  <si>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Significant?</t>
  </si>
  <si>
    <t>Summary</t>
  </si>
  <si>
    <t>Adjusted P Value</t>
  </si>
  <si>
    <t>A-?</t>
  </si>
  <si>
    <t>cs vs. Column B</t>
  </si>
  <si>
    <t>7.708 to 49.77</t>
  </si>
  <si>
    <t>**</t>
  </si>
  <si>
    <t>B</t>
  </si>
  <si>
    <t>Column B</t>
  </si>
  <si>
    <t>cs vs. Column C</t>
  </si>
  <si>
    <t>13.28 to 55.35</t>
  </si>
  <si>
    <t>C</t>
  </si>
  <si>
    <t>Column C</t>
  </si>
  <si>
    <t>cs vs. Column D</t>
  </si>
  <si>
    <t>14.12 to 56.18</t>
  </si>
  <si>
    <t>D</t>
  </si>
  <si>
    <t>Column D</t>
  </si>
  <si>
    <t>cs vs. Column E</t>
  </si>
  <si>
    <t>15.59 to 57.65</t>
  </si>
  <si>
    <t>E</t>
  </si>
  <si>
    <t>Column E</t>
  </si>
  <si>
    <t>cs vs. Column F</t>
  </si>
  <si>
    <t>16.38 to 58.45</t>
  </si>
  <si>
    <t>Column F</t>
  </si>
  <si>
    <t>Test details</t>
  </si>
  <si>
    <t>Mean 1</t>
  </si>
  <si>
    <t>Mean 2</t>
  </si>
  <si>
    <t>SE of diff.</t>
  </si>
  <si>
    <t>n1</t>
  </si>
  <si>
    <t>n2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</si>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</sst>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workbookViewId="0">
      <selection activeCell="X5" sqref="X5"/>
    </sheetView>
  </sheetViews>
  <sheetFormatPr defaultRowHeight="15" x14ac:dyDescent="0.25"/>
  <sheetData>
    <row r="1" spans="1:53" x14ac:dyDescent="0.25">
      <c r="A1" t="s">
        <v>2</v>
      </c>
    </row>
    <row r="3" spans="1:53" ht="17.25" x14ac:dyDescent="0.25">
      <c r="A3" t="s">
        <v>0</v>
      </c>
      <c r="B3" s="1">
        <v>5.93</v>
      </c>
      <c r="C3" s="1">
        <v>23</v>
      </c>
      <c r="D3" s="1">
        <v>182</v>
      </c>
      <c r="E3" s="1">
        <v>82</v>
      </c>
      <c r="F3" s="1">
        <v>12</v>
      </c>
      <c r="G3" s="1">
        <v>33</v>
      </c>
      <c r="H3" s="1">
        <v>76</v>
      </c>
      <c r="I3" s="2">
        <v>28.7</v>
      </c>
      <c r="J3" s="2"/>
      <c r="L3" t="s">
        <v>4</v>
      </c>
      <c r="M3" s="1">
        <v>7.72</v>
      </c>
      <c r="N3" s="1">
        <v>4.3600000000000003</v>
      </c>
      <c r="O3" s="1">
        <v>31.44</v>
      </c>
      <c r="P3" s="1">
        <v>13.4</v>
      </c>
      <c r="Q3" s="2">
        <v>23.16</v>
      </c>
      <c r="R3" s="2">
        <v>32.28</v>
      </c>
      <c r="U3" t="s">
        <v>3</v>
      </c>
      <c r="V3">
        <v>9.48</v>
      </c>
      <c r="W3">
        <v>12.8</v>
      </c>
      <c r="X3">
        <v>8.6999999999999993</v>
      </c>
      <c r="Y3">
        <v>8.6999999999999993</v>
      </c>
      <c r="Z3">
        <v>7.5</v>
      </c>
      <c r="AA3">
        <v>12.52</v>
      </c>
      <c r="AD3" t="s">
        <v>6</v>
      </c>
      <c r="AE3">
        <v>17.760000000000002</v>
      </c>
      <c r="AF3">
        <v>6.5</v>
      </c>
      <c r="AG3">
        <v>13.56</v>
      </c>
      <c r="AH3">
        <v>6.4</v>
      </c>
      <c r="AI3">
        <v>6.08</v>
      </c>
      <c r="AJ3">
        <v>20.28</v>
      </c>
      <c r="AM3" t="s">
        <v>7</v>
      </c>
      <c r="AN3">
        <v>9.6999999999999993</v>
      </c>
      <c r="AO3">
        <v>5.5</v>
      </c>
      <c r="AP3">
        <v>10</v>
      </c>
      <c r="AQ3">
        <v>5.88</v>
      </c>
      <c r="AR3">
        <v>9</v>
      </c>
      <c r="AS3">
        <v>16.3</v>
      </c>
      <c r="AU3" t="s">
        <v>5</v>
      </c>
      <c r="AV3" s="1">
        <v>8.8800000000000008</v>
      </c>
      <c r="AW3" s="1">
        <v>7.98</v>
      </c>
      <c r="AX3" s="1">
        <v>5.32</v>
      </c>
      <c r="AY3" s="1">
        <v>7.96</v>
      </c>
      <c r="AZ3" s="2">
        <v>5</v>
      </c>
      <c r="BA3" s="2">
        <v>5</v>
      </c>
    </row>
    <row r="4" spans="1:53" x14ac:dyDescent="0.25">
      <c r="B4" s="1">
        <v>6.32</v>
      </c>
      <c r="C4" s="1">
        <v>19</v>
      </c>
      <c r="D4" s="1">
        <v>47</v>
      </c>
      <c r="E4" s="1">
        <v>83</v>
      </c>
      <c r="F4" s="1">
        <v>26</v>
      </c>
      <c r="G4" s="1">
        <v>13</v>
      </c>
      <c r="H4" s="1">
        <v>44</v>
      </c>
      <c r="I4" s="2">
        <v>27</v>
      </c>
      <c r="J4" s="2"/>
      <c r="M4" s="1">
        <v>25</v>
      </c>
      <c r="N4" s="1">
        <v>5.4</v>
      </c>
      <c r="O4" s="1">
        <v>25.64</v>
      </c>
      <c r="P4" s="1">
        <v>10.9</v>
      </c>
      <c r="Q4" s="2">
        <v>41.56</v>
      </c>
      <c r="R4" s="2">
        <v>27</v>
      </c>
      <c r="V4">
        <v>27.24</v>
      </c>
      <c r="W4">
        <v>10.32</v>
      </c>
      <c r="X4">
        <v>10.52</v>
      </c>
      <c r="Y4">
        <v>7.2</v>
      </c>
      <c r="Z4">
        <v>16.920000000000002</v>
      </c>
      <c r="AA4">
        <v>7.2</v>
      </c>
      <c r="AE4">
        <v>15.76</v>
      </c>
      <c r="AF4">
        <v>12.5</v>
      </c>
      <c r="AG4">
        <v>16.2</v>
      </c>
      <c r="AJ4">
        <v>11.5</v>
      </c>
      <c r="AN4">
        <v>9</v>
      </c>
      <c r="AO4">
        <v>7</v>
      </c>
      <c r="AQ4">
        <v>9.7200000000000006</v>
      </c>
      <c r="AR4">
        <v>8.6</v>
      </c>
      <c r="AS4">
        <v>12.45</v>
      </c>
      <c r="AV4" s="1">
        <v>12.28</v>
      </c>
      <c r="AW4" s="1">
        <v>23.6</v>
      </c>
      <c r="AX4" s="1">
        <v>5.56</v>
      </c>
      <c r="AY4" s="1">
        <v>12.28</v>
      </c>
      <c r="AZ4" s="2">
        <v>5.08</v>
      </c>
      <c r="BA4" s="2">
        <v>5</v>
      </c>
    </row>
    <row r="5" spans="1:53" x14ac:dyDescent="0.25">
      <c r="B5" s="1">
        <v>16.18</v>
      </c>
      <c r="C5" s="1">
        <v>22</v>
      </c>
      <c r="D5" s="1"/>
      <c r="E5" s="1">
        <v>25</v>
      </c>
      <c r="F5" s="1">
        <v>10</v>
      </c>
      <c r="G5" s="1">
        <v>14</v>
      </c>
      <c r="H5" s="1">
        <v>39</v>
      </c>
      <c r="M5" s="1">
        <v>8.8000000000000007</v>
      </c>
      <c r="N5" s="1">
        <v>8.16</v>
      </c>
      <c r="O5" s="1">
        <v>15.52</v>
      </c>
      <c r="P5" s="1">
        <v>13</v>
      </c>
      <c r="Q5" s="2">
        <v>23.16</v>
      </c>
      <c r="R5" s="2">
        <v>13.6</v>
      </c>
      <c r="V5">
        <v>16.899999999999999</v>
      </c>
      <c r="W5">
        <v>11.08</v>
      </c>
      <c r="X5">
        <v>6.84</v>
      </c>
      <c r="Y5">
        <v>13.8</v>
      </c>
      <c r="Z5">
        <v>12.4</v>
      </c>
      <c r="AA5">
        <v>6.9</v>
      </c>
      <c r="AE5">
        <v>5.3</v>
      </c>
      <c r="AF5">
        <v>6.84</v>
      </c>
      <c r="AG5">
        <v>19.96</v>
      </c>
      <c r="AV5" s="1">
        <v>7.9</v>
      </c>
      <c r="AW5" s="1">
        <v>6.92</v>
      </c>
      <c r="AX5" s="1">
        <v>6.76</v>
      </c>
      <c r="AY5" s="1">
        <v>6.58</v>
      </c>
      <c r="AZ5" s="2">
        <v>6.7</v>
      </c>
      <c r="BA5" s="2">
        <v>5</v>
      </c>
    </row>
    <row r="6" spans="1:53" x14ac:dyDescent="0.25">
      <c r="B6" s="1">
        <v>29</v>
      </c>
      <c r="C6" s="1">
        <v>73</v>
      </c>
      <c r="D6" s="1"/>
      <c r="E6" s="1">
        <v>29</v>
      </c>
      <c r="F6" s="1">
        <v>25</v>
      </c>
      <c r="G6" s="1">
        <v>30</v>
      </c>
      <c r="H6" s="1"/>
      <c r="M6" s="1">
        <v>19</v>
      </c>
      <c r="N6" s="1">
        <v>14.72</v>
      </c>
      <c r="O6" s="1"/>
      <c r="P6" s="1">
        <v>6.5</v>
      </c>
      <c r="Q6" s="2">
        <v>16.28</v>
      </c>
      <c r="R6" s="2">
        <v>9.1999999999999993</v>
      </c>
      <c r="W6">
        <v>20.48</v>
      </c>
      <c r="Y6">
        <v>13.76</v>
      </c>
      <c r="AE6">
        <v>5.6</v>
      </c>
      <c r="AF6">
        <v>24.6</v>
      </c>
      <c r="AG6">
        <v>5.4</v>
      </c>
      <c r="AV6" s="1">
        <v>6</v>
      </c>
      <c r="AW6" s="1">
        <v>11.24</v>
      </c>
      <c r="AX6" s="1"/>
      <c r="AY6" s="1"/>
      <c r="AZ6" s="2">
        <v>5</v>
      </c>
      <c r="BA6" s="2">
        <v>5</v>
      </c>
    </row>
    <row r="7" spans="1:53" x14ac:dyDescent="0.25">
      <c r="B7" s="1">
        <v>124</v>
      </c>
      <c r="C7" s="1">
        <v>24</v>
      </c>
      <c r="D7" s="1"/>
      <c r="E7" s="1"/>
      <c r="F7" s="1">
        <v>26</v>
      </c>
      <c r="G7" s="1">
        <v>23</v>
      </c>
      <c r="H7" s="1"/>
      <c r="M7" s="1">
        <v>36.5</v>
      </c>
      <c r="N7" s="1">
        <v>5.8</v>
      </c>
      <c r="O7" s="1"/>
      <c r="P7" s="1">
        <v>5</v>
      </c>
      <c r="Q7" s="2">
        <v>16.96</v>
      </c>
      <c r="R7" s="2">
        <v>15.67</v>
      </c>
      <c r="W7">
        <v>11.32</v>
      </c>
      <c r="Y7">
        <v>6.6</v>
      </c>
      <c r="AE7">
        <v>16</v>
      </c>
      <c r="AF7">
        <v>11.52</v>
      </c>
      <c r="AV7" s="1"/>
      <c r="AW7" s="1">
        <v>24.76</v>
      </c>
      <c r="AX7" s="1"/>
      <c r="AY7" s="1"/>
      <c r="AZ7" s="2">
        <v>7</v>
      </c>
      <c r="BA7" s="2">
        <v>11</v>
      </c>
    </row>
    <row r="8" spans="1:53" x14ac:dyDescent="0.25">
      <c r="B8" s="1"/>
      <c r="C8" s="1">
        <v>59</v>
      </c>
      <c r="D8" s="1"/>
      <c r="E8" s="1"/>
      <c r="F8" s="1">
        <v>23</v>
      </c>
      <c r="G8" s="1"/>
      <c r="H8" s="1"/>
      <c r="M8" s="1">
        <v>8.6999999999999993</v>
      </c>
      <c r="N8" s="1"/>
      <c r="O8" s="1"/>
      <c r="P8" s="1">
        <v>7.1</v>
      </c>
      <c r="Q8" s="2">
        <v>9</v>
      </c>
      <c r="R8" s="2">
        <v>8.7200000000000006</v>
      </c>
      <c r="W8">
        <v>10.88</v>
      </c>
      <c r="AF8">
        <v>5</v>
      </c>
      <c r="AV8" s="1"/>
      <c r="AW8" s="1">
        <v>10.6</v>
      </c>
      <c r="AX8" s="1"/>
      <c r="AY8" s="1"/>
      <c r="AZ8" s="2">
        <v>5</v>
      </c>
      <c r="BA8" s="2">
        <v>6</v>
      </c>
    </row>
    <row r="9" spans="1:53" x14ac:dyDescent="0.25">
      <c r="B9" s="1"/>
      <c r="C9" s="1"/>
      <c r="D9" s="1"/>
      <c r="E9" s="1"/>
      <c r="F9" s="1">
        <v>49</v>
      </c>
      <c r="G9" s="1"/>
      <c r="H9" s="1"/>
      <c r="M9" s="1">
        <v>7.3</v>
      </c>
      <c r="N9" s="1"/>
      <c r="O9" s="1"/>
      <c r="P9" s="1">
        <v>5.6</v>
      </c>
      <c r="Q9" s="2">
        <v>46</v>
      </c>
      <c r="W9">
        <v>12</v>
      </c>
      <c r="AV9" s="1"/>
      <c r="AW9" s="1">
        <v>28.04</v>
      </c>
      <c r="AX9" s="1"/>
      <c r="AY9" s="1"/>
      <c r="BA9" s="2">
        <v>8</v>
      </c>
    </row>
    <row r="10" spans="1:53" x14ac:dyDescent="0.25">
      <c r="B10" s="1"/>
      <c r="C10" s="1"/>
      <c r="D10" s="1"/>
      <c r="E10" s="1"/>
      <c r="F10" s="1">
        <v>11</v>
      </c>
      <c r="G10" s="1"/>
      <c r="H10" s="1"/>
      <c r="M10" s="1">
        <v>9.08</v>
      </c>
      <c r="N10" s="1"/>
      <c r="O10" s="1"/>
      <c r="P10" s="1">
        <v>6</v>
      </c>
      <c r="Q10" s="2">
        <v>48</v>
      </c>
    </row>
    <row r="11" spans="1:53" x14ac:dyDescent="0.25">
      <c r="M11" s="1">
        <v>6.88</v>
      </c>
      <c r="N11" s="1"/>
      <c r="O11" s="1"/>
      <c r="P11" s="1">
        <v>45</v>
      </c>
      <c r="Q11" s="2">
        <v>28.44</v>
      </c>
    </row>
    <row r="12" spans="1:53" x14ac:dyDescent="0.25">
      <c r="M12" s="1"/>
      <c r="N12" s="1"/>
      <c r="O12" s="1"/>
      <c r="P12" s="1">
        <v>16</v>
      </c>
      <c r="Q12" s="2">
        <v>14.2</v>
      </c>
    </row>
    <row r="13" spans="1:53" x14ac:dyDescent="0.25">
      <c r="M13" s="1"/>
      <c r="N13" s="1"/>
      <c r="O13" s="1"/>
      <c r="P13" s="1">
        <v>7</v>
      </c>
    </row>
    <row r="14" spans="1:53" x14ac:dyDescent="0.25">
      <c r="M14" s="1"/>
      <c r="N14" s="1"/>
      <c r="O14" s="1"/>
      <c r="P14" s="1">
        <v>33</v>
      </c>
    </row>
    <row r="15" spans="1:53" x14ac:dyDescent="0.25">
      <c r="M15" s="1"/>
      <c r="N15" s="1"/>
      <c r="O15" s="1"/>
      <c r="P15" s="1">
        <v>7.5</v>
      </c>
    </row>
    <row r="16" spans="1:53" x14ac:dyDescent="0.25">
      <c r="M16" s="1"/>
      <c r="N16" s="1"/>
      <c r="O16" s="1"/>
      <c r="P16" s="1">
        <v>10</v>
      </c>
    </row>
    <row r="17" spans="1:53" x14ac:dyDescent="0.25">
      <c r="M17" s="1"/>
      <c r="N17" s="1"/>
      <c r="O17" s="1"/>
      <c r="P17" s="1">
        <v>12.3</v>
      </c>
    </row>
    <row r="18" spans="1:53" x14ac:dyDescent="0.25">
      <c r="A18" t="s">
        <v>1</v>
      </c>
      <c r="B18">
        <f>AVERAGE(B3:B10)</f>
        <v>36.286000000000001</v>
      </c>
      <c r="C18">
        <f t="shared" ref="C18:I18" si="0">AVERAGE(C3:C10)</f>
        <v>36.666666666666664</v>
      </c>
      <c r="D18">
        <f t="shared" si="0"/>
        <v>114.5</v>
      </c>
      <c r="E18">
        <f t="shared" si="0"/>
        <v>54.75</v>
      </c>
      <c r="F18">
        <f t="shared" si="0"/>
        <v>22.75</v>
      </c>
      <c r="G18">
        <f t="shared" si="0"/>
        <v>22.6</v>
      </c>
      <c r="H18">
        <f t="shared" si="0"/>
        <v>53</v>
      </c>
      <c r="I18">
        <f t="shared" si="0"/>
        <v>27.85</v>
      </c>
      <c r="M18">
        <f>AVERAGE(M3:M17)</f>
        <v>14.33111111111111</v>
      </c>
      <c r="N18">
        <f>AVERAGE(N3:N17)</f>
        <v>7.6879999999999997</v>
      </c>
      <c r="O18">
        <f>AVERAGE(O3:O17)</f>
        <v>24.2</v>
      </c>
      <c r="P18">
        <f>AVERAGE(P3:P17)</f>
        <v>13.22</v>
      </c>
      <c r="Q18">
        <f t="shared" ref="Q18:R18" si="1">AVERAGE(Q3:Q17)</f>
        <v>26.675999999999998</v>
      </c>
      <c r="R18">
        <f t="shared" si="1"/>
        <v>17.745000000000001</v>
      </c>
      <c r="V18">
        <f t="shared" ref="V18" si="2">AVERAGE(V3:V17)</f>
        <v>17.873333333333331</v>
      </c>
      <c r="W18">
        <f t="shared" ref="W18" si="3">AVERAGE(W3:W17)</f>
        <v>12.697142857142856</v>
      </c>
      <c r="X18">
        <f t="shared" ref="X18" si="4">AVERAGE(X3:X17)</f>
        <v>8.6866666666666656</v>
      </c>
      <c r="Y18">
        <f t="shared" ref="Y18" si="5">AVERAGE(Y3:Y17)</f>
        <v>10.012</v>
      </c>
      <c r="Z18">
        <f t="shared" ref="Z18" si="6">AVERAGE(Z3:Z17)</f>
        <v>12.273333333333333</v>
      </c>
      <c r="AA18">
        <f t="shared" ref="AA18" si="7">AVERAGE(AA3:AA17)</f>
        <v>8.8733333333333331</v>
      </c>
      <c r="AE18">
        <f t="shared" ref="AE18" si="8">AVERAGE(AE3:AE17)</f>
        <v>12.084</v>
      </c>
      <c r="AF18">
        <f t="shared" ref="AF18" si="9">AVERAGE(AF3:AF17)</f>
        <v>11.159999999999998</v>
      </c>
      <c r="AG18">
        <f t="shared" ref="AG18" si="10">AVERAGE(AG3:AG17)</f>
        <v>13.78</v>
      </c>
      <c r="AH18">
        <f t="shared" ref="AH18" si="11">AVERAGE(AH3:AH17)</f>
        <v>6.4</v>
      </c>
      <c r="AI18">
        <f t="shared" ref="AI18" si="12">AVERAGE(AI3:AI17)</f>
        <v>6.08</v>
      </c>
      <c r="AJ18">
        <f t="shared" ref="AJ18" si="13">AVERAGE(AJ3:AJ17)</f>
        <v>15.89</v>
      </c>
      <c r="AN18">
        <f t="shared" ref="AN18" si="14">AVERAGE(AN3:AN17)</f>
        <v>9.35</v>
      </c>
      <c r="AO18">
        <f t="shared" ref="AO18" si="15">AVERAGE(AO3:AO17)</f>
        <v>6.25</v>
      </c>
      <c r="AP18">
        <f t="shared" ref="AP18" si="16">AVERAGE(AP3:AP17)</f>
        <v>10</v>
      </c>
      <c r="AQ18">
        <f t="shared" ref="AQ18" si="17">AVERAGE(AQ3:AQ17)</f>
        <v>7.8000000000000007</v>
      </c>
      <c r="AR18">
        <f t="shared" ref="AR18" si="18">AVERAGE(AR3:AR17)</f>
        <v>8.8000000000000007</v>
      </c>
      <c r="AS18">
        <f t="shared" ref="AS18" si="19">AVERAGE(AS3:AS17)</f>
        <v>14.375</v>
      </c>
      <c r="AV18">
        <f>AVERAGE(AV3:AV16)</f>
        <v>8.7650000000000006</v>
      </c>
      <c r="AW18">
        <f>AVERAGE(AW3:AW16)</f>
        <v>16.162857142857142</v>
      </c>
      <c r="AX18">
        <f>AVERAGE(AX3:AX16)</f>
        <v>5.88</v>
      </c>
      <c r="AY18">
        <f>AVERAGE(AY3:AY16)</f>
        <v>8.94</v>
      </c>
      <c r="AZ18">
        <f t="shared" ref="AZ18:BA18" si="20">AVERAGE(AZ3:AZ16)</f>
        <v>5.63</v>
      </c>
      <c r="BA18">
        <f t="shared" si="20"/>
        <v>6.4285714285714288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D24" sqref="D24"/>
    </sheetView>
  </sheetViews>
  <sheetFormatPr defaultRowHeight="15" x14ac:dyDescent="0.25"/>
  <cols>
    <col min="1" max="1" width="44" customWidth="1"/>
    <col min="2" max="2" width="25.7109375" style="5" customWidth="1"/>
    <col min="3" max="3" width="14.42578125" style="5" customWidth="1"/>
    <col min="4" max="4" width="12.85546875" style="5" customWidth="1"/>
    <col min="5" max="5" width="17.42578125" style="5" customWidth="1"/>
    <col min="6" max="6" width="9.140625" style="5"/>
  </cols>
  <sheetData>
    <row r="1" spans="1:7" x14ac:dyDescent="0.25">
      <c r="A1" s="3" t="s">
        <v>8</v>
      </c>
      <c r="B1" s="4" t="s">
        <v>9</v>
      </c>
      <c r="C1" s="4"/>
      <c r="D1" s="4"/>
      <c r="E1" s="4"/>
      <c r="F1" s="4"/>
    </row>
    <row r="2" spans="1:7" x14ac:dyDescent="0.25">
      <c r="A2" s="3" t="s">
        <v>10</v>
      </c>
      <c r="B2" s="1" t="s">
        <v>41</v>
      </c>
      <c r="C2" s="1" t="s">
        <v>42</v>
      </c>
      <c r="D2" s="1" t="s">
        <v>43</v>
      </c>
      <c r="E2" s="1" t="s">
        <v>44</v>
      </c>
      <c r="F2" s="1" t="s">
        <v>45</v>
      </c>
      <c r="G2" s="1" t="s">
        <v>46</v>
      </c>
    </row>
    <row r="3" spans="1:7" x14ac:dyDescent="0.25">
      <c r="A3" s="3"/>
      <c r="B3" s="4"/>
      <c r="C3" s="4"/>
      <c r="D3" s="4"/>
      <c r="E3" s="4"/>
      <c r="F3" s="4"/>
    </row>
    <row r="4" spans="1:7" x14ac:dyDescent="0.25">
      <c r="A4" s="6" t="s">
        <v>11</v>
      </c>
      <c r="B4" s="4"/>
      <c r="C4" s="4"/>
      <c r="D4" s="4"/>
      <c r="E4" s="4"/>
      <c r="F4" s="4"/>
    </row>
    <row r="5" spans="1:7" x14ac:dyDescent="0.25">
      <c r="A5" s="3" t="s">
        <v>12</v>
      </c>
      <c r="B5" s="4">
        <v>7.1859999999999999</v>
      </c>
      <c r="C5" s="4"/>
      <c r="D5" s="4"/>
      <c r="E5" s="4"/>
      <c r="F5" s="4"/>
    </row>
    <row r="6" spans="1:7" x14ac:dyDescent="0.25">
      <c r="A6" s="3" t="s">
        <v>13</v>
      </c>
      <c r="B6" s="4">
        <v>1E-4</v>
      </c>
      <c r="C6" s="4"/>
      <c r="D6" s="4"/>
      <c r="E6" s="4"/>
      <c r="F6" s="4"/>
    </row>
    <row r="7" spans="1:7" x14ac:dyDescent="0.25">
      <c r="A7" s="3" t="s">
        <v>14</v>
      </c>
      <c r="B7" s="4" t="s">
        <v>15</v>
      </c>
      <c r="C7" s="4"/>
      <c r="D7" s="4"/>
      <c r="E7" s="4"/>
      <c r="F7" s="4"/>
    </row>
    <row r="8" spans="1:7" x14ac:dyDescent="0.25">
      <c r="A8" s="3" t="s">
        <v>16</v>
      </c>
      <c r="B8" s="4" t="s">
        <v>17</v>
      </c>
      <c r="C8" s="4"/>
      <c r="D8" s="4"/>
      <c r="E8" s="4"/>
      <c r="F8" s="4"/>
    </row>
    <row r="9" spans="1:7" x14ac:dyDescent="0.25">
      <c r="A9" s="3" t="s">
        <v>18</v>
      </c>
      <c r="B9" s="4">
        <v>0.52890000000000004</v>
      </c>
      <c r="C9" s="4"/>
      <c r="D9" s="4"/>
      <c r="E9" s="4"/>
      <c r="F9" s="4"/>
    </row>
    <row r="10" spans="1:7" x14ac:dyDescent="0.25">
      <c r="A10" s="3"/>
      <c r="B10" s="4"/>
      <c r="C10" s="4"/>
      <c r="D10" s="4"/>
      <c r="E10" s="4"/>
      <c r="F10" s="4"/>
    </row>
    <row r="11" spans="1:7" x14ac:dyDescent="0.25">
      <c r="A11" s="3" t="s">
        <v>19</v>
      </c>
      <c r="B11" s="4"/>
      <c r="C11" s="4"/>
      <c r="D11" s="4"/>
      <c r="E11" s="4"/>
      <c r="F11" s="4"/>
    </row>
    <row r="12" spans="1:7" x14ac:dyDescent="0.25">
      <c r="A12" s="3" t="s">
        <v>20</v>
      </c>
      <c r="B12" s="4" t="s">
        <v>21</v>
      </c>
      <c r="C12" s="4"/>
      <c r="D12" s="4"/>
      <c r="E12" s="4"/>
      <c r="F12" s="4"/>
    </row>
    <row r="13" spans="1:7" x14ac:dyDescent="0.25">
      <c r="A13" s="3" t="s">
        <v>13</v>
      </c>
      <c r="B13" s="4">
        <v>7.6300000000000007E-2</v>
      </c>
      <c r="C13" s="4"/>
      <c r="D13" s="4"/>
      <c r="E13" s="4"/>
      <c r="F13" s="4"/>
    </row>
    <row r="14" spans="1:7" x14ac:dyDescent="0.25">
      <c r="A14" s="3" t="s">
        <v>14</v>
      </c>
      <c r="B14" s="4" t="s">
        <v>22</v>
      </c>
      <c r="C14" s="4"/>
      <c r="D14" s="4"/>
      <c r="E14" s="4"/>
      <c r="F14" s="4"/>
    </row>
    <row r="15" spans="1:7" x14ac:dyDescent="0.25">
      <c r="A15" s="3" t="s">
        <v>23</v>
      </c>
      <c r="B15" s="4" t="s">
        <v>24</v>
      </c>
      <c r="C15" s="4"/>
      <c r="D15" s="4"/>
      <c r="E15" s="4"/>
      <c r="F15" s="4"/>
    </row>
    <row r="16" spans="1:7" x14ac:dyDescent="0.25">
      <c r="A16" s="3"/>
      <c r="B16" s="4"/>
      <c r="C16" s="4"/>
      <c r="D16" s="4"/>
      <c r="E16" s="4"/>
      <c r="F16" s="4"/>
    </row>
    <row r="17" spans="1:9" x14ac:dyDescent="0.25">
      <c r="A17" s="3" t="s">
        <v>25</v>
      </c>
      <c r="B17" s="4"/>
      <c r="C17" s="4"/>
      <c r="D17" s="4"/>
      <c r="E17" s="4"/>
      <c r="F17" s="4"/>
    </row>
    <row r="18" spans="1:9" x14ac:dyDescent="0.25">
      <c r="A18" s="3" t="s">
        <v>26</v>
      </c>
      <c r="B18" s="4">
        <v>50.91</v>
      </c>
      <c r="C18" s="4"/>
      <c r="D18" s="4"/>
      <c r="E18" s="4"/>
      <c r="F18" s="4"/>
    </row>
    <row r="19" spans="1:9" x14ac:dyDescent="0.25">
      <c r="A19" s="3" t="s">
        <v>13</v>
      </c>
      <c r="B19" s="4" t="s">
        <v>27</v>
      </c>
      <c r="C19" s="4"/>
      <c r="D19" s="4"/>
      <c r="E19" s="4"/>
      <c r="F19" s="4"/>
    </row>
    <row r="20" spans="1:9" x14ac:dyDescent="0.25">
      <c r="A20" s="3" t="s">
        <v>14</v>
      </c>
      <c r="B20" s="4" t="s">
        <v>28</v>
      </c>
      <c r="C20" s="4"/>
      <c r="D20" s="4"/>
      <c r="E20" s="4"/>
      <c r="F20" s="4"/>
    </row>
    <row r="21" spans="1:9" x14ac:dyDescent="0.25">
      <c r="A21" s="3" t="s">
        <v>23</v>
      </c>
      <c r="B21" s="4" t="s">
        <v>17</v>
      </c>
      <c r="C21" s="4"/>
      <c r="D21" s="4"/>
      <c r="E21" s="4"/>
      <c r="F21" s="4"/>
    </row>
    <row r="22" spans="1:9" x14ac:dyDescent="0.25">
      <c r="A22" s="3"/>
      <c r="B22" s="4"/>
      <c r="C22" s="4"/>
      <c r="D22" s="4"/>
      <c r="E22" s="4"/>
      <c r="F22" s="4"/>
    </row>
    <row r="23" spans="1:9" x14ac:dyDescent="0.25">
      <c r="A23" s="3" t="s">
        <v>29</v>
      </c>
      <c r="B23" s="4" t="s">
        <v>30</v>
      </c>
      <c r="C23" s="4" t="s">
        <v>31</v>
      </c>
      <c r="D23" s="4" t="s">
        <v>32</v>
      </c>
      <c r="E23" s="4" t="s">
        <v>20</v>
      </c>
      <c r="F23" s="4" t="s">
        <v>13</v>
      </c>
    </row>
    <row r="24" spans="1:9" x14ac:dyDescent="0.25">
      <c r="A24" s="3" t="s">
        <v>33</v>
      </c>
      <c r="B24" s="4">
        <v>7775</v>
      </c>
      <c r="C24" s="4">
        <v>5</v>
      </c>
      <c r="D24" s="4">
        <v>1555</v>
      </c>
      <c r="E24" s="4" t="s">
        <v>34</v>
      </c>
      <c r="F24" s="4" t="s">
        <v>35</v>
      </c>
    </row>
    <row r="25" spans="1:9" x14ac:dyDescent="0.25">
      <c r="A25" s="3" t="s">
        <v>36</v>
      </c>
      <c r="B25" s="4">
        <v>6924</v>
      </c>
      <c r="C25" s="4">
        <v>32</v>
      </c>
      <c r="D25" s="4">
        <v>216.4</v>
      </c>
      <c r="E25" s="4"/>
      <c r="F25" s="4"/>
    </row>
    <row r="26" spans="1:9" x14ac:dyDescent="0.25">
      <c r="A26" s="3" t="s">
        <v>37</v>
      </c>
      <c r="B26" s="4">
        <v>14699</v>
      </c>
      <c r="C26" s="4">
        <v>37</v>
      </c>
      <c r="D26" s="4"/>
      <c r="E26" s="4"/>
      <c r="F26" s="4"/>
    </row>
    <row r="27" spans="1:9" x14ac:dyDescent="0.25">
      <c r="A27" s="3"/>
      <c r="B27" s="4"/>
      <c r="C27" s="4"/>
      <c r="D27" s="4"/>
      <c r="E27" s="4"/>
      <c r="F27" s="4"/>
    </row>
    <row r="28" spans="1:9" x14ac:dyDescent="0.25">
      <c r="A28" s="3" t="s">
        <v>38</v>
      </c>
      <c r="B28" s="4"/>
      <c r="C28" s="4"/>
      <c r="D28" s="4"/>
      <c r="E28" s="4"/>
      <c r="F28" s="4"/>
    </row>
    <row r="29" spans="1:9" x14ac:dyDescent="0.25">
      <c r="A29" s="3" t="s">
        <v>39</v>
      </c>
      <c r="B29" s="4">
        <v>6</v>
      </c>
      <c r="C29" s="4"/>
      <c r="D29" s="4"/>
      <c r="E29" s="4"/>
      <c r="F29" s="4"/>
    </row>
    <row r="30" spans="1:9" x14ac:dyDescent="0.25">
      <c r="A30" s="3" t="s">
        <v>40</v>
      </c>
      <c r="B30" s="4">
        <v>38</v>
      </c>
      <c r="C30" s="4"/>
      <c r="D30" s="4"/>
      <c r="E30" s="4"/>
      <c r="F30" s="4"/>
    </row>
    <row r="32" spans="1:9" x14ac:dyDescent="0.25">
      <c r="A32" s="3" t="s">
        <v>47</v>
      </c>
      <c r="B32" s="1">
        <v>1</v>
      </c>
      <c r="C32" s="1"/>
      <c r="D32" s="1"/>
      <c r="E32" s="1"/>
      <c r="F32" s="1"/>
      <c r="G32" s="1"/>
      <c r="H32" s="1"/>
      <c r="I32" s="1"/>
    </row>
    <row r="33" spans="1:9" x14ac:dyDescent="0.25">
      <c r="A33" s="3" t="s">
        <v>48</v>
      </c>
      <c r="B33" s="1">
        <v>5</v>
      </c>
      <c r="C33" s="1"/>
      <c r="D33" s="1"/>
      <c r="E33" s="1"/>
      <c r="F33" s="1"/>
      <c r="G33" s="1"/>
      <c r="H33" s="1"/>
      <c r="I33" s="1"/>
    </row>
    <row r="34" spans="1:9" x14ac:dyDescent="0.25">
      <c r="A34" s="3" t="s">
        <v>49</v>
      </c>
      <c r="B34" s="1">
        <v>0.05</v>
      </c>
      <c r="C34" s="1"/>
      <c r="D34" s="1"/>
      <c r="E34" s="1"/>
      <c r="F34" s="1"/>
      <c r="G34" s="1"/>
      <c r="H34" s="1"/>
      <c r="I34" s="1"/>
    </row>
    <row r="35" spans="1:9" x14ac:dyDescent="0.25">
      <c r="A35" s="3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6" t="s">
        <v>50</v>
      </c>
      <c r="B36" s="1" t="s">
        <v>51</v>
      </c>
      <c r="C36" s="1" t="s">
        <v>52</v>
      </c>
      <c r="D36" s="1" t="s">
        <v>53</v>
      </c>
      <c r="E36" s="1" t="s">
        <v>54</v>
      </c>
      <c r="F36" s="1" t="s">
        <v>55</v>
      </c>
      <c r="G36" s="1" t="s">
        <v>56</v>
      </c>
      <c r="H36" s="1"/>
      <c r="I36" s="1"/>
    </row>
    <row r="37" spans="1:9" x14ac:dyDescent="0.25">
      <c r="A37" s="3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3" t="s">
        <v>57</v>
      </c>
      <c r="B38" s="1">
        <v>28.74</v>
      </c>
      <c r="C38" s="1" t="s">
        <v>58</v>
      </c>
      <c r="D38" s="1" t="s">
        <v>17</v>
      </c>
      <c r="E38" s="1" t="s">
        <v>59</v>
      </c>
      <c r="F38" s="1">
        <v>4.4999999999999997E-3</v>
      </c>
      <c r="G38" s="1" t="s">
        <v>60</v>
      </c>
      <c r="H38" s="1" t="s">
        <v>61</v>
      </c>
      <c r="I38" s="1"/>
    </row>
    <row r="39" spans="1:9" x14ac:dyDescent="0.25">
      <c r="A39" s="3" t="s">
        <v>62</v>
      </c>
      <c r="B39" s="1">
        <v>34.31</v>
      </c>
      <c r="C39" s="1" t="s">
        <v>63</v>
      </c>
      <c r="D39" s="1" t="s">
        <v>17</v>
      </c>
      <c r="E39" s="1" t="s">
        <v>15</v>
      </c>
      <c r="F39" s="1">
        <v>6.9999999999999999E-4</v>
      </c>
      <c r="G39" s="1" t="s">
        <v>64</v>
      </c>
      <c r="H39" s="1" t="s">
        <v>65</v>
      </c>
      <c r="I39" s="1"/>
    </row>
    <row r="40" spans="1:9" x14ac:dyDescent="0.25">
      <c r="A40" s="3" t="s">
        <v>66</v>
      </c>
      <c r="B40" s="1">
        <v>35.15</v>
      </c>
      <c r="C40" s="1" t="s">
        <v>67</v>
      </c>
      <c r="D40" s="1" t="s">
        <v>17</v>
      </c>
      <c r="E40" s="1" t="s">
        <v>15</v>
      </c>
      <c r="F40" s="1">
        <v>5.0000000000000001E-4</v>
      </c>
      <c r="G40" s="1" t="s">
        <v>68</v>
      </c>
      <c r="H40" s="1" t="s">
        <v>69</v>
      </c>
      <c r="I40" s="1"/>
    </row>
    <row r="41" spans="1:9" x14ac:dyDescent="0.25">
      <c r="A41" s="3" t="s">
        <v>70</v>
      </c>
      <c r="B41" s="1">
        <v>36.619999999999997</v>
      </c>
      <c r="C41" s="1" t="s">
        <v>71</v>
      </c>
      <c r="D41" s="1" t="s">
        <v>17</v>
      </c>
      <c r="E41" s="1" t="s">
        <v>15</v>
      </c>
      <c r="F41" s="1">
        <v>2.9999999999999997E-4</v>
      </c>
      <c r="G41" s="1" t="s">
        <v>72</v>
      </c>
      <c r="H41" s="1" t="s">
        <v>73</v>
      </c>
      <c r="I41" s="1"/>
    </row>
    <row r="42" spans="1:9" x14ac:dyDescent="0.25">
      <c r="A42" s="3" t="s">
        <v>74</v>
      </c>
      <c r="B42" s="1">
        <v>37.42</v>
      </c>
      <c r="C42" s="1" t="s">
        <v>75</v>
      </c>
      <c r="D42" s="1" t="s">
        <v>17</v>
      </c>
      <c r="E42" s="1" t="s">
        <v>15</v>
      </c>
      <c r="F42" s="1">
        <v>2.0000000000000001E-4</v>
      </c>
      <c r="G42" s="1" t="s">
        <v>12</v>
      </c>
      <c r="H42" s="1" t="s">
        <v>76</v>
      </c>
      <c r="I42" s="1"/>
    </row>
    <row r="43" spans="1:9" x14ac:dyDescent="0.25">
      <c r="A43" s="3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3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3" t="s">
        <v>77</v>
      </c>
      <c r="B45" s="1" t="s">
        <v>78</v>
      </c>
      <c r="C45" s="1" t="s">
        <v>79</v>
      </c>
      <c r="D45" s="1" t="s">
        <v>51</v>
      </c>
      <c r="E45" s="1" t="s">
        <v>80</v>
      </c>
      <c r="F45" s="1" t="s">
        <v>81</v>
      </c>
      <c r="G45" s="1" t="s">
        <v>82</v>
      </c>
      <c r="H45" s="1" t="s">
        <v>83</v>
      </c>
      <c r="I45" s="1" t="s">
        <v>31</v>
      </c>
    </row>
    <row r="46" spans="1:9" x14ac:dyDescent="0.25">
      <c r="A46" s="3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3" t="s">
        <v>57</v>
      </c>
      <c r="B47" s="1">
        <v>46.05</v>
      </c>
      <c r="C47" s="1">
        <v>17.309999999999999</v>
      </c>
      <c r="D47" s="1">
        <v>28.74</v>
      </c>
      <c r="E47" s="1">
        <v>7.944</v>
      </c>
      <c r="F47" s="1">
        <v>8</v>
      </c>
      <c r="G47" s="1">
        <v>6</v>
      </c>
      <c r="H47" s="1">
        <v>3.6179999999999999</v>
      </c>
      <c r="I47" s="1">
        <v>32</v>
      </c>
    </row>
    <row r="48" spans="1:9" x14ac:dyDescent="0.25">
      <c r="A48" s="3" t="s">
        <v>62</v>
      </c>
      <c r="B48" s="1">
        <v>46.05</v>
      </c>
      <c r="C48" s="1">
        <v>11.74</v>
      </c>
      <c r="D48" s="1">
        <v>34.31</v>
      </c>
      <c r="E48" s="1">
        <v>7.944</v>
      </c>
      <c r="F48" s="1">
        <v>8</v>
      </c>
      <c r="G48" s="1">
        <v>6</v>
      </c>
      <c r="H48" s="1">
        <v>4.319</v>
      </c>
      <c r="I48" s="1">
        <v>32</v>
      </c>
    </row>
    <row r="49" spans="1:9" x14ac:dyDescent="0.25">
      <c r="A49" s="3" t="s">
        <v>66</v>
      </c>
      <c r="B49" s="1">
        <v>46.05</v>
      </c>
      <c r="C49" s="1">
        <v>10.9</v>
      </c>
      <c r="D49" s="1">
        <v>35.15</v>
      </c>
      <c r="E49" s="1">
        <v>7.944</v>
      </c>
      <c r="F49" s="1">
        <v>8</v>
      </c>
      <c r="G49" s="1">
        <v>6</v>
      </c>
      <c r="H49" s="1">
        <v>4.4249999999999998</v>
      </c>
      <c r="I49" s="1">
        <v>32</v>
      </c>
    </row>
    <row r="50" spans="1:9" x14ac:dyDescent="0.25">
      <c r="A50" s="3" t="s">
        <v>70</v>
      </c>
      <c r="B50" s="1">
        <v>46.05</v>
      </c>
      <c r="C50" s="1">
        <v>9.4290000000000003</v>
      </c>
      <c r="D50" s="1">
        <v>36.619999999999997</v>
      </c>
      <c r="E50" s="1">
        <v>7.944</v>
      </c>
      <c r="F50" s="1">
        <v>8</v>
      </c>
      <c r="G50" s="1">
        <v>6</v>
      </c>
      <c r="H50" s="1">
        <v>4.6100000000000003</v>
      </c>
      <c r="I50" s="1">
        <v>32</v>
      </c>
    </row>
    <row r="51" spans="1:9" x14ac:dyDescent="0.25">
      <c r="A51" s="3" t="s">
        <v>74</v>
      </c>
      <c r="B51" s="1">
        <v>46.05</v>
      </c>
      <c r="C51" s="1">
        <v>8.6340000000000003</v>
      </c>
      <c r="D51" s="1">
        <v>37.42</v>
      </c>
      <c r="E51" s="1">
        <v>7.944</v>
      </c>
      <c r="F51" s="1">
        <v>8</v>
      </c>
      <c r="G51" s="1">
        <v>6</v>
      </c>
      <c r="H51" s="1">
        <v>4.71</v>
      </c>
      <c r="I51" s="1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5J-Source Data</vt:lpstr>
      <vt:lpstr>Figure 5J Summary 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Beijing</dc:creator>
  <cp:lastModifiedBy>Beijing</cp:lastModifiedBy>
  <dcterms:created xsi:type="dcterms:W3CDTF">2019-05-25T06:18:53Z</dcterms:created>
  <dcterms:modified xsi:type="dcterms:W3CDTF">2019-09-24T12:46:37Z</dcterms:modified>
</cp:coreProperties>
</file>